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30" windowWidth="19200" windowHeight="12090"/>
  </bookViews>
  <sheets>
    <sheet name="トレンドセミナーお申込み書" sheetId="1" r:id="rId1"/>
    <sheet name="Raw" sheetId="2" state="hidden" r:id="rId2"/>
  </sheets>
  <calcPr calcId="152511"/>
</workbook>
</file>

<file path=xl/calcChain.xml><?xml version="1.0" encoding="utf-8"?>
<calcChain xmlns="http://schemas.openxmlformats.org/spreadsheetml/2006/main">
  <c r="L62" i="1" l="1"/>
  <c r="K62" i="1"/>
  <c r="N25" i="1" l="1"/>
  <c r="K29" i="1"/>
  <c r="L29" i="1"/>
  <c r="K30" i="1"/>
  <c r="L30" i="1"/>
  <c r="K31" i="1"/>
  <c r="L31" i="1"/>
  <c r="K32" i="1"/>
  <c r="L32" i="1"/>
  <c r="K33" i="1"/>
  <c r="L33" i="1"/>
  <c r="K34" i="1"/>
  <c r="L34" i="1"/>
  <c r="K37" i="1"/>
  <c r="L37" i="1"/>
  <c r="K38" i="1"/>
  <c r="L38" i="1"/>
  <c r="K39" i="1"/>
  <c r="L39" i="1"/>
  <c r="K40" i="1"/>
  <c r="L40" i="1"/>
  <c r="K41" i="1"/>
  <c r="L41" i="1"/>
  <c r="K42" i="1"/>
  <c r="L42" i="1"/>
  <c r="K43" i="1"/>
  <c r="L43" i="1"/>
  <c r="K44" i="1"/>
  <c r="L44" i="1"/>
  <c r="L2" i="2"/>
  <c r="L65" i="1"/>
  <c r="K65" i="1"/>
  <c r="L64" i="1"/>
  <c r="K64" i="1"/>
  <c r="L63" i="1"/>
  <c r="K63" i="1"/>
  <c r="L61" i="1"/>
  <c r="K61" i="1"/>
  <c r="J2" i="2"/>
  <c r="K54" i="1"/>
  <c r="K53" i="1"/>
  <c r="K52" i="1"/>
  <c r="K51" i="1"/>
  <c r="K50" i="1"/>
  <c r="K49" i="1"/>
  <c r="N37" i="1"/>
  <c r="H2" i="2" s="1"/>
  <c r="K26" i="1"/>
  <c r="K25" i="1"/>
  <c r="E2" i="2"/>
  <c r="D2" i="2"/>
  <c r="C2" i="2"/>
  <c r="B2" i="2"/>
  <c r="A2" i="2"/>
  <c r="N61" i="1" l="1"/>
  <c r="K2" i="2" s="1"/>
  <c r="F2" i="2"/>
  <c r="N49" i="1"/>
  <c r="I2" i="2" s="1"/>
  <c r="N29" i="1"/>
  <c r="G2" i="2" s="1"/>
</calcChain>
</file>

<file path=xl/sharedStrings.xml><?xml version="1.0" encoding="utf-8"?>
<sst xmlns="http://schemas.openxmlformats.org/spreadsheetml/2006/main" count="75" uniqueCount="68">
  <si>
    <t>No</t>
  </si>
  <si>
    <t>Q2.あなたの業種を教えてください。</t>
  </si>
  <si>
    <t>Q5.特に聞きたい企業様がありましたら教えてください。（任意）</t>
  </si>
  <si>
    <t>Q7.講師宛のご質問がございましたら、お気軽にご入力ください。</t>
  </si>
  <si>
    <r>
      <rPr>
        <sz val="11"/>
        <color theme="1"/>
        <rFont val="ＭＳ Ｐゴシック"/>
        <family val="2"/>
        <charset val="128"/>
      </rPr>
      <t>この度は当セミナーにお申込み頂きありがとうございます。</t>
    </r>
    <phoneticPr fontId="1"/>
  </si>
  <si>
    <r>
      <rPr>
        <sz val="11"/>
        <color theme="1"/>
        <rFont val="ＭＳ Ｐゴシック"/>
        <family val="2"/>
        <charset val="128"/>
      </rPr>
      <t>▼会場：</t>
    </r>
    <r>
      <rPr>
        <sz val="11"/>
        <color theme="1"/>
        <rFont val="Arial"/>
        <family val="2"/>
      </rPr>
      <t>IT</t>
    </r>
    <r>
      <rPr>
        <sz val="11"/>
        <color theme="1"/>
        <rFont val="ＭＳ Ｐゴシック"/>
        <family val="2"/>
        <charset val="128"/>
      </rPr>
      <t>コーディネータ協会　</t>
    </r>
    <r>
      <rPr>
        <sz val="11"/>
        <color theme="1"/>
        <rFont val="Arial"/>
        <family val="2"/>
      </rPr>
      <t>A</t>
    </r>
    <r>
      <rPr>
        <sz val="11"/>
        <color theme="1"/>
        <rFont val="ＭＳ Ｐゴシック"/>
        <family val="2"/>
        <charset val="128"/>
      </rPr>
      <t>会議室</t>
    </r>
    <phoneticPr fontId="1"/>
  </si>
  <si>
    <r>
      <rPr>
        <sz val="11"/>
        <color theme="1"/>
        <rFont val="ＭＳ Ｐゴシック"/>
        <family val="2"/>
        <charset val="128"/>
      </rPr>
      <t>▼実践力ポイント：</t>
    </r>
    <r>
      <rPr>
        <sz val="11"/>
        <color theme="1"/>
        <rFont val="Arial"/>
        <family val="2"/>
      </rPr>
      <t>3</t>
    </r>
    <r>
      <rPr>
        <sz val="11"/>
        <color theme="1"/>
        <rFont val="ＭＳ Ｐゴシック"/>
        <family val="2"/>
        <charset val="128"/>
      </rPr>
      <t>時間</t>
    </r>
    <r>
      <rPr>
        <sz val="11"/>
        <color theme="1"/>
        <rFont val="Arial"/>
        <family val="2"/>
      </rPr>
      <t>30</t>
    </r>
    <r>
      <rPr>
        <sz val="11"/>
        <color theme="1"/>
        <rFont val="ＭＳ Ｐゴシック"/>
        <family val="2"/>
        <charset val="128"/>
      </rPr>
      <t>分（</t>
    </r>
    <r>
      <rPr>
        <sz val="11"/>
        <color theme="1"/>
        <rFont val="Arial"/>
        <family val="2"/>
      </rPr>
      <t>1.5</t>
    </r>
    <r>
      <rPr>
        <sz val="11"/>
        <color theme="1"/>
        <rFont val="ＭＳ Ｐゴシック"/>
        <family val="2"/>
        <charset val="128"/>
      </rPr>
      <t>ポイント）</t>
    </r>
    <phoneticPr fontId="1"/>
  </si>
  <si>
    <r>
      <rPr>
        <sz val="11"/>
        <color theme="1"/>
        <rFont val="ＭＳ Ｐゴシック"/>
        <family val="2"/>
        <charset val="128"/>
      </rPr>
      <t>※請求書は発行致しません。当日に現金にてお支払いください。</t>
    </r>
    <phoneticPr fontId="1"/>
  </si>
  <si>
    <r>
      <rPr>
        <b/>
        <sz val="11"/>
        <color theme="1"/>
        <rFont val="ＭＳ Ｐゴシック"/>
        <family val="3"/>
        <charset val="128"/>
      </rPr>
      <t>項目名</t>
    </r>
  </si>
  <si>
    <r>
      <rPr>
        <b/>
        <sz val="11"/>
        <color theme="1"/>
        <rFont val="ＭＳ Ｐゴシック"/>
        <family val="3"/>
        <charset val="128"/>
      </rPr>
      <t>入力項目</t>
    </r>
  </si>
  <si>
    <r>
      <rPr>
        <b/>
        <sz val="11"/>
        <color theme="1"/>
        <rFont val="ＭＳ Ｐゴシック"/>
        <family val="3"/>
        <charset val="128"/>
      </rPr>
      <t>氏　名</t>
    </r>
  </si>
  <si>
    <r>
      <rPr>
        <b/>
        <sz val="11"/>
        <color theme="1"/>
        <rFont val="ＭＳ Ｐゴシック"/>
        <family val="3"/>
        <charset val="128"/>
      </rPr>
      <t>認定番号</t>
    </r>
  </si>
  <si>
    <r>
      <rPr>
        <b/>
        <sz val="11"/>
        <color theme="1"/>
        <rFont val="ＭＳ Ｐゴシック"/>
        <family val="3"/>
        <charset val="128"/>
      </rPr>
      <t>メールアドレス</t>
    </r>
    <phoneticPr fontId="1"/>
  </si>
  <si>
    <r>
      <rPr>
        <b/>
        <sz val="11"/>
        <color theme="1"/>
        <rFont val="ＭＳ Ｐゴシック"/>
        <family val="3"/>
        <charset val="128"/>
      </rPr>
      <t>領収書有無</t>
    </r>
    <phoneticPr fontId="1"/>
  </si>
  <si>
    <r>
      <rPr>
        <b/>
        <sz val="11"/>
        <color theme="1"/>
        <rFont val="ＭＳ Ｐゴシック"/>
        <family val="3"/>
        <charset val="128"/>
      </rPr>
      <t>領収証宛名
（希望の方のみ）</t>
    </r>
    <phoneticPr fontId="1"/>
  </si>
  <si>
    <r>
      <t>Q1.</t>
    </r>
    <r>
      <rPr>
        <b/>
        <sz val="11"/>
        <color theme="1"/>
        <rFont val="ＭＳ Ｐゴシック"/>
        <family val="3"/>
        <charset val="128"/>
      </rPr>
      <t>あなたの</t>
    </r>
    <r>
      <rPr>
        <b/>
        <sz val="11"/>
        <color theme="1"/>
        <rFont val="Arial"/>
        <family val="2"/>
      </rPr>
      <t>ITC</t>
    </r>
    <r>
      <rPr>
        <b/>
        <sz val="11"/>
        <color theme="1"/>
        <rFont val="ＭＳ Ｐゴシック"/>
        <family val="3"/>
        <charset val="128"/>
      </rPr>
      <t>の属性を教えてください。</t>
    </r>
    <phoneticPr fontId="1"/>
  </si>
  <si>
    <r>
      <rPr>
        <b/>
        <sz val="11"/>
        <color rgb="FFFF0000"/>
        <rFont val="ＭＳ Ｐゴシック"/>
        <family val="3"/>
        <charset val="128"/>
      </rPr>
      <t>該当に○を入力</t>
    </r>
    <rPh sb="0" eb="2">
      <t>ガイトウ</t>
    </rPh>
    <rPh sb="5" eb="7">
      <t>ニュウリョク</t>
    </rPh>
    <phoneticPr fontId="1"/>
  </si>
  <si>
    <r>
      <t>IT</t>
    </r>
    <r>
      <rPr>
        <sz val="11"/>
        <color theme="1"/>
        <rFont val="ＭＳ Ｐゴシック"/>
        <family val="2"/>
        <charset val="128"/>
      </rPr>
      <t>ベンダー系</t>
    </r>
    <rPh sb="6" eb="7">
      <t>ケイ</t>
    </rPh>
    <phoneticPr fontId="1"/>
  </si>
  <si>
    <r>
      <rPr>
        <sz val="11"/>
        <color theme="1"/>
        <rFont val="ＭＳ Ｐゴシック"/>
        <family val="2"/>
        <charset val="128"/>
      </rPr>
      <t>ユーザー系</t>
    </r>
    <rPh sb="4" eb="5">
      <t>ケイ</t>
    </rPh>
    <phoneticPr fontId="1"/>
  </si>
  <si>
    <r>
      <rPr>
        <sz val="11"/>
        <color theme="1"/>
        <rFont val="ＭＳ Ｐゴシック"/>
        <family val="2"/>
        <charset val="128"/>
      </rPr>
      <t>その他（ご入力下さい）</t>
    </r>
    <rPh sb="2" eb="3">
      <t>タ</t>
    </rPh>
    <rPh sb="5" eb="7">
      <t>ニュウリョク</t>
    </rPh>
    <rPh sb="7" eb="8">
      <t>クダ</t>
    </rPh>
    <phoneticPr fontId="1"/>
  </si>
  <si>
    <r>
      <rPr>
        <sz val="11"/>
        <color theme="1"/>
        <rFont val="ＭＳ Ｐゴシック"/>
        <family val="2"/>
        <charset val="128"/>
      </rPr>
      <t>経営者、役員</t>
    </r>
    <rPh sb="0" eb="3">
      <t>ケイエイシャ</t>
    </rPh>
    <rPh sb="4" eb="6">
      <t>ヤクイン</t>
    </rPh>
    <phoneticPr fontId="1"/>
  </si>
  <si>
    <r>
      <rPr>
        <sz val="11"/>
        <color theme="1"/>
        <rFont val="ＭＳ Ｐゴシック"/>
        <family val="2"/>
        <charset val="128"/>
      </rPr>
      <t>経営企画部門</t>
    </r>
    <rPh sb="0" eb="2">
      <t>ケイエイ</t>
    </rPh>
    <rPh sb="2" eb="4">
      <t>キカク</t>
    </rPh>
    <rPh sb="4" eb="6">
      <t>ブモン</t>
    </rPh>
    <phoneticPr fontId="1"/>
  </si>
  <si>
    <r>
      <rPr>
        <sz val="11"/>
        <color theme="1"/>
        <rFont val="ＭＳ Ｐゴシック"/>
        <family val="2"/>
        <charset val="128"/>
      </rPr>
      <t>総務・人事・経理財務等管理部門</t>
    </r>
    <rPh sb="0" eb="2">
      <t>ソウム</t>
    </rPh>
    <rPh sb="3" eb="5">
      <t>ジンジ</t>
    </rPh>
    <rPh sb="6" eb="8">
      <t>ケイリ</t>
    </rPh>
    <rPh sb="8" eb="11">
      <t>ザイムトウ</t>
    </rPh>
    <rPh sb="11" eb="13">
      <t>カンリ</t>
    </rPh>
    <rPh sb="13" eb="15">
      <t>ブモン</t>
    </rPh>
    <phoneticPr fontId="1"/>
  </si>
  <si>
    <t>SE</t>
    <phoneticPr fontId="1"/>
  </si>
  <si>
    <r>
      <rPr>
        <sz val="11"/>
        <color theme="1"/>
        <rFont val="ＭＳ Ｐゴシック"/>
        <family val="2"/>
        <charset val="128"/>
      </rPr>
      <t>営業</t>
    </r>
    <phoneticPr fontId="1"/>
  </si>
  <si>
    <r>
      <rPr>
        <sz val="11"/>
        <color theme="1"/>
        <rFont val="ＭＳ Ｐゴシック"/>
        <family val="2"/>
        <charset val="128"/>
      </rPr>
      <t>コンサルタント</t>
    </r>
    <phoneticPr fontId="1"/>
  </si>
  <si>
    <r>
      <rPr>
        <sz val="11"/>
        <color theme="1"/>
        <rFont val="ＭＳ Ｐゴシック"/>
        <family val="2"/>
        <charset val="128"/>
      </rPr>
      <t>情報システム部門</t>
    </r>
    <phoneticPr fontId="1"/>
  </si>
  <si>
    <r>
      <t>Q4.</t>
    </r>
    <r>
      <rPr>
        <b/>
        <sz val="11"/>
        <color theme="1"/>
        <rFont val="ＭＳ Ｐゴシック"/>
        <family val="3"/>
        <charset val="128"/>
      </rPr>
      <t>今回の参加目的を教えて下さい。（いくつでも）</t>
    </r>
    <r>
      <rPr>
        <b/>
        <sz val="11"/>
        <color theme="1"/>
        <rFont val="Arial"/>
        <family val="2"/>
      </rPr>
      <t xml:space="preserve"> </t>
    </r>
    <phoneticPr fontId="1"/>
  </si>
  <si>
    <r>
      <rPr>
        <sz val="11"/>
        <color theme="1"/>
        <rFont val="ＭＳ Ｐゴシック"/>
        <family val="2"/>
        <charset val="128"/>
      </rPr>
      <t>セミナー内容に興味</t>
    </r>
    <rPh sb="4" eb="6">
      <t>ナイヨウ</t>
    </rPh>
    <rPh sb="7" eb="9">
      <t>キョウミ</t>
    </rPh>
    <phoneticPr fontId="1"/>
  </si>
  <si>
    <r>
      <rPr>
        <sz val="11"/>
        <color theme="1"/>
        <rFont val="ＭＳ Ｐゴシック"/>
        <family val="2"/>
        <charset val="128"/>
      </rPr>
      <t>ビジネスに役立ちそうだから</t>
    </r>
    <rPh sb="5" eb="7">
      <t>ヤクダ</t>
    </rPh>
    <phoneticPr fontId="1"/>
  </si>
  <si>
    <r>
      <rPr>
        <sz val="11"/>
        <color theme="1"/>
        <rFont val="ＭＳ Ｐゴシック"/>
        <family val="2"/>
        <charset val="128"/>
      </rPr>
      <t>自己啓発</t>
    </r>
    <rPh sb="0" eb="2">
      <t>ジコ</t>
    </rPh>
    <rPh sb="2" eb="4">
      <t>ケイハツ</t>
    </rPh>
    <phoneticPr fontId="1"/>
  </si>
  <si>
    <r>
      <rPr>
        <sz val="11"/>
        <color theme="1"/>
        <rFont val="ＭＳ Ｐゴシック"/>
        <family val="2"/>
        <charset val="128"/>
      </rPr>
      <t>スキルアップ</t>
    </r>
    <phoneticPr fontId="1"/>
  </si>
  <si>
    <r>
      <rPr>
        <sz val="11"/>
        <color theme="1"/>
        <rFont val="ＭＳ Ｐゴシック"/>
        <family val="2"/>
        <charset val="128"/>
      </rPr>
      <t>ポイント取得</t>
    </r>
    <rPh sb="4" eb="6">
      <t>シュトク</t>
    </rPh>
    <phoneticPr fontId="1"/>
  </si>
  <si>
    <r>
      <t>Q7.</t>
    </r>
    <r>
      <rPr>
        <b/>
        <sz val="11"/>
        <color theme="1"/>
        <rFont val="ＭＳ Ｐゴシック"/>
        <family val="3"/>
        <charset val="128"/>
      </rPr>
      <t>講師宛のご質問がございましたら、お気軽にご入力ください。</t>
    </r>
    <phoneticPr fontId="1"/>
  </si>
  <si>
    <r>
      <rPr>
        <sz val="11"/>
        <color theme="1"/>
        <rFont val="ＭＳ Ｐゴシック"/>
        <family val="3"/>
        <charset val="128"/>
      </rPr>
      <t>（事前に担当講師までお送りさせて頂きます）</t>
    </r>
    <phoneticPr fontId="1"/>
  </si>
  <si>
    <r>
      <rPr>
        <b/>
        <sz val="14"/>
        <color rgb="FF009900"/>
        <rFont val="ＭＳ Ｐゴシック"/>
        <family val="3"/>
        <charset val="128"/>
      </rPr>
      <t>★アンケートにご協力下さい★</t>
    </r>
    <phoneticPr fontId="1"/>
  </si>
  <si>
    <r>
      <rPr>
        <b/>
        <sz val="16"/>
        <color theme="1"/>
        <rFont val="ＭＳ Ｐゴシック"/>
        <family val="2"/>
        <charset val="128"/>
      </rPr>
      <t>【</t>
    </r>
    <r>
      <rPr>
        <b/>
        <sz val="16"/>
        <color theme="1"/>
        <rFont val="Arial"/>
        <family val="2"/>
      </rPr>
      <t>ITCA</t>
    </r>
    <r>
      <rPr>
        <b/>
        <sz val="16"/>
        <color theme="1"/>
        <rFont val="ＭＳ Ｐゴシック"/>
        <family val="2"/>
        <charset val="128"/>
      </rPr>
      <t>】トレンドセミナー申込書</t>
    </r>
    <phoneticPr fontId="1"/>
  </si>
  <si>
    <r>
      <rPr>
        <b/>
        <sz val="11"/>
        <color rgb="FFFF00FF"/>
        <rFont val="ＭＳ Ｐゴシック"/>
        <family val="2"/>
        <charset val="128"/>
      </rPr>
      <t>セミナー概要</t>
    </r>
    <rPh sb="4" eb="6">
      <t>ガイヨウ</t>
    </rPh>
    <phoneticPr fontId="1"/>
  </si>
  <si>
    <r>
      <t>Q2.</t>
    </r>
    <r>
      <rPr>
        <b/>
        <sz val="11"/>
        <color theme="1"/>
        <rFont val="ＭＳ Ｐゴシック"/>
        <family val="3"/>
        <charset val="128"/>
      </rPr>
      <t>あなたの業種を教えてください。（ひとつ）</t>
    </r>
    <phoneticPr fontId="1"/>
  </si>
  <si>
    <r>
      <t>Q3.</t>
    </r>
    <r>
      <rPr>
        <b/>
        <sz val="11"/>
        <color theme="1"/>
        <rFont val="ＭＳ Ｐゴシック"/>
        <family val="3"/>
        <charset val="128"/>
      </rPr>
      <t>あなたの職種を教えてください。（ひとつ）</t>
    </r>
    <phoneticPr fontId="1"/>
  </si>
  <si>
    <r>
      <rPr>
        <sz val="11"/>
        <color theme="1"/>
        <rFont val="ＭＳ Ｐゴシック"/>
        <family val="3"/>
        <charset val="128"/>
      </rPr>
      <t>企業内</t>
    </r>
    <r>
      <rPr>
        <sz val="11"/>
        <color theme="1"/>
        <rFont val="Arial"/>
        <family val="2"/>
      </rPr>
      <t>ITC</t>
    </r>
    <rPh sb="0" eb="3">
      <t>キギョウナイ</t>
    </rPh>
    <phoneticPr fontId="1"/>
  </si>
  <si>
    <r>
      <rPr>
        <sz val="11"/>
        <color theme="1"/>
        <rFont val="ＭＳ Ｐゴシック"/>
        <family val="3"/>
        <charset val="128"/>
      </rPr>
      <t>独立系</t>
    </r>
    <r>
      <rPr>
        <sz val="11"/>
        <color theme="1"/>
        <rFont val="Arial"/>
        <family val="2"/>
      </rPr>
      <t>ITC</t>
    </r>
    <rPh sb="0" eb="3">
      <t>ドクリツケイ</t>
    </rPh>
    <phoneticPr fontId="1"/>
  </si>
  <si>
    <r>
      <rPr>
        <sz val="11"/>
        <color theme="1"/>
        <rFont val="ＭＳ Ｐゴシック"/>
        <family val="2"/>
        <charset val="128"/>
      </rPr>
      <t>官庁・自治体・公益法人・学校等</t>
    </r>
    <phoneticPr fontId="1"/>
  </si>
  <si>
    <r>
      <rPr>
        <sz val="11"/>
        <color theme="1"/>
        <rFont val="ＭＳ Ｐゴシック"/>
        <family val="2"/>
        <charset val="128"/>
      </rPr>
      <t>総研・コンサル系</t>
    </r>
    <phoneticPr fontId="1"/>
  </si>
  <si>
    <r>
      <rPr>
        <sz val="11"/>
        <color theme="1"/>
        <rFont val="ＭＳ Ｐゴシック"/>
        <family val="2"/>
        <charset val="128"/>
      </rPr>
      <t>支援機関、金融機関等</t>
    </r>
    <phoneticPr fontId="1"/>
  </si>
  <si>
    <t>氏名</t>
  </si>
  <si>
    <t>資格者ID</t>
  </si>
  <si>
    <t>連絡先e-mailアドレス</t>
  </si>
  <si>
    <t>領収書の有無</t>
  </si>
  <si>
    <t>領収証を「希望」と答えた方のみ、領収証の宛名をご入力下さい。</t>
  </si>
  <si>
    <t>Q1.あなたのITCの属性を教えてください。</t>
  </si>
  <si>
    <t>Q3.あなたの職種を教えてください。</t>
  </si>
  <si>
    <t>Q4.今回の参加目的を教えて下さい。（いくつでも）</t>
  </si>
  <si>
    <t>Q6.このセミナーをどこで知りましたか？</t>
  </si>
  <si>
    <t>,</t>
    <phoneticPr fontId="1"/>
  </si>
  <si>
    <t>ホームページ</t>
    <phoneticPr fontId="1"/>
  </si>
  <si>
    <t>メルマガ</t>
    <phoneticPr fontId="1"/>
  </si>
  <si>
    <t>SNS</t>
    <phoneticPr fontId="1"/>
  </si>
  <si>
    <r>
      <t>Q6.</t>
    </r>
    <r>
      <rPr>
        <b/>
        <sz val="11"/>
        <color theme="1"/>
        <rFont val="ＭＳ Ｐゴシック"/>
        <family val="3"/>
        <charset val="128"/>
      </rPr>
      <t>このセミナーをどこで知りましたか？（ひとつ）</t>
    </r>
    <r>
      <rPr>
        <b/>
        <sz val="11"/>
        <color theme="1"/>
        <rFont val="Arial"/>
        <family val="2"/>
      </rPr>
      <t xml:space="preserve"> </t>
    </r>
    <phoneticPr fontId="1"/>
  </si>
  <si>
    <r>
      <rPr>
        <sz val="11"/>
        <color theme="1"/>
        <rFont val="ＭＳ Ｐゴシック"/>
        <family val="2"/>
        <charset val="128"/>
      </rPr>
      <t>下記項目をご入力頂き、「</t>
    </r>
    <r>
      <rPr>
        <sz val="11"/>
        <color theme="1"/>
        <rFont val="Arial"/>
        <family val="2"/>
      </rPr>
      <t xml:space="preserve"> </t>
    </r>
    <r>
      <rPr>
        <b/>
        <sz val="11"/>
        <color theme="1"/>
        <rFont val="Arial"/>
        <family val="2"/>
      </rPr>
      <t xml:space="preserve">kouhou.itc.2007@itc.or.jp </t>
    </r>
    <r>
      <rPr>
        <sz val="11"/>
        <color theme="1"/>
        <rFont val="ＭＳ Ｐゴシック"/>
        <family val="2"/>
        <charset val="128"/>
      </rPr>
      <t>」までお送り下さい。</t>
    </r>
    <phoneticPr fontId="1"/>
  </si>
  <si>
    <t>ご入力ありがとうございます。</t>
    <rPh sb="1" eb="3">
      <t>ニュウリョク</t>
    </rPh>
    <phoneticPr fontId="1"/>
  </si>
  <si>
    <t>kouhou.itc.2007@itc.or.jp</t>
    <phoneticPr fontId="1"/>
  </si>
  <si>
    <t>お申込み書は↓のアドレス宛にお送りく下さいませ。</t>
    <rPh sb="1" eb="3">
      <t>モウシコ</t>
    </rPh>
    <rPh sb="4" eb="5">
      <t>ショ</t>
    </rPh>
    <rPh sb="12" eb="13">
      <t>アテ</t>
    </rPh>
    <rPh sb="15" eb="16">
      <t>オク</t>
    </rPh>
    <rPh sb="18" eb="19">
      <t>クダ</t>
    </rPh>
    <phoneticPr fontId="1"/>
  </si>
  <si>
    <r>
      <rPr>
        <sz val="11"/>
        <color theme="1"/>
        <rFont val="ＭＳ Ｐゴシック"/>
        <family val="2"/>
        <charset val="128"/>
      </rPr>
      <t>▼受講料：</t>
    </r>
    <r>
      <rPr>
        <sz val="11"/>
        <color theme="1"/>
        <rFont val="Arial"/>
        <family val="2"/>
      </rPr>
      <t>2,160</t>
    </r>
    <r>
      <rPr>
        <sz val="11"/>
        <color theme="1"/>
        <rFont val="ＭＳ Ｐゴシック"/>
        <family val="2"/>
        <charset val="128"/>
      </rPr>
      <t>円（税込）　</t>
    </r>
    <rPh sb="12" eb="14">
      <t>ゼイコミ</t>
    </rPh>
    <phoneticPr fontId="1"/>
  </si>
  <si>
    <t>お知らせメール</t>
    <rPh sb="1" eb="2">
      <t>シ</t>
    </rPh>
    <phoneticPr fontId="1"/>
  </si>
  <si>
    <r>
      <t>Q5.</t>
    </r>
    <r>
      <rPr>
        <b/>
        <sz val="11"/>
        <color theme="1"/>
        <rFont val="ＭＳ Ｐゴシック"/>
        <family val="3"/>
        <charset val="128"/>
      </rPr>
      <t>ご登壇頂く企業様の中で特に聞きたい企業様がありましたら教えてください。（任意）</t>
    </r>
    <rPh sb="4" eb="6">
      <t>トウダン</t>
    </rPh>
    <rPh sb="6" eb="7">
      <t>イタダ</t>
    </rPh>
    <rPh sb="8" eb="11">
      <t>キギョウサマ</t>
    </rPh>
    <rPh sb="12" eb="13">
      <t>ナカ</t>
    </rPh>
    <phoneticPr fontId="1"/>
  </si>
  <si>
    <r>
      <rPr>
        <sz val="11"/>
        <color theme="1"/>
        <rFont val="ＭＳ Ｐゴシック"/>
        <family val="2"/>
        <charset val="128"/>
      </rPr>
      <t>▼日時：</t>
    </r>
    <r>
      <rPr>
        <sz val="11"/>
        <color theme="1"/>
        <rFont val="Arial"/>
        <family val="2"/>
      </rPr>
      <t>7/24</t>
    </r>
    <r>
      <rPr>
        <sz val="11"/>
        <color theme="1"/>
        <rFont val="ＭＳ Ｐゴシック"/>
        <family val="2"/>
        <charset val="128"/>
      </rPr>
      <t>（木）　　</t>
    </r>
    <r>
      <rPr>
        <sz val="11"/>
        <color theme="1"/>
        <rFont val="Arial"/>
        <family val="2"/>
      </rPr>
      <t>13</t>
    </r>
    <r>
      <rPr>
        <sz val="11"/>
        <color theme="1"/>
        <rFont val="ＭＳ Ｐゴシック"/>
        <family val="2"/>
        <charset val="128"/>
      </rPr>
      <t>：</t>
    </r>
    <r>
      <rPr>
        <sz val="11"/>
        <color theme="1"/>
        <rFont val="Arial"/>
        <family val="2"/>
      </rPr>
      <t>30</t>
    </r>
    <r>
      <rPr>
        <sz val="11"/>
        <color theme="1"/>
        <rFont val="ＭＳ Ｐゴシック"/>
        <family val="2"/>
        <charset val="128"/>
      </rPr>
      <t>～</t>
    </r>
    <r>
      <rPr>
        <sz val="11"/>
        <color theme="1"/>
        <rFont val="Arial"/>
        <family val="2"/>
      </rPr>
      <t>17</t>
    </r>
    <r>
      <rPr>
        <sz val="11"/>
        <color theme="1"/>
        <rFont val="ＭＳ Ｐゴシック"/>
        <family val="2"/>
        <charset val="128"/>
      </rPr>
      <t>：</t>
    </r>
    <r>
      <rPr>
        <sz val="11"/>
        <color theme="1"/>
        <rFont val="Arial"/>
        <family val="2"/>
      </rPr>
      <t>00</t>
    </r>
    <r>
      <rPr>
        <sz val="11"/>
        <color theme="1"/>
        <rFont val="ＭＳ Ｐゴシック"/>
        <family val="2"/>
        <charset val="128"/>
      </rPr>
      <t>　（受付開始　</t>
    </r>
    <r>
      <rPr>
        <sz val="11"/>
        <color theme="1"/>
        <rFont val="Arial"/>
        <family val="2"/>
      </rPr>
      <t>13</t>
    </r>
    <r>
      <rPr>
        <sz val="11"/>
        <color theme="1"/>
        <rFont val="ＭＳ Ｐゴシック"/>
        <family val="2"/>
        <charset val="128"/>
      </rPr>
      <t>：</t>
    </r>
    <r>
      <rPr>
        <sz val="11"/>
        <color theme="1"/>
        <rFont val="Arial"/>
        <family val="2"/>
      </rPr>
      <t>15</t>
    </r>
    <r>
      <rPr>
        <sz val="11"/>
        <color theme="1"/>
        <rFont val="ＭＳ Ｐゴシック"/>
        <family val="2"/>
        <charset val="128"/>
      </rPr>
      <t>～）</t>
    </r>
    <rPh sb="9" eb="10">
      <t>モク</t>
    </rPh>
    <phoneticPr fontId="1"/>
  </si>
  <si>
    <t>▼定員：16名～30名</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</si>
</sst>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ＭＳ Ｐゴシック"/>
      <family val="2"/>
      <charset val="128"/>
      <scheme val="minor"/>
    </font>
    <font>
      <sz val="6"/>
      <name val="ＭＳ Ｐゴシック"/>
      <family val="2"/>
      <charset val="128"/>
      <scheme val="minor"/>
    </font>
    <font>
      <b/>
      <sz val="11"/>
      <color theme="1"/>
      <name val="Arial"/>
      <family val="2"/>
    </font>
    <font>
      <b/>
      <sz val="11"/>
      <color theme="1"/>
      <name val="ＭＳ Ｐゴシック"/>
      <family val="3"/>
      <charset val="128"/>
    </font>
    <font>
      <sz val="11"/>
      <color theme="1"/>
      <name val="Arial"/>
      <family val="2"/>
    </font>
    <font>
      <sz val="11"/>
      <color theme="1"/>
      <name val="ＭＳ Ｐゴシック"/>
      <family val="2"/>
      <charset val="128"/>
    </font>
    <font>
      <b/>
      <sz val="11"/>
      <color rgb="FFFF0000"/>
      <name val="Arial"/>
      <family val="2"/>
    </font>
    <font>
      <b/>
      <sz val="11"/>
      <color rgb="FFFF0000"/>
      <name val="ＭＳ Ｐゴシック"/>
      <family val="3"/>
      <charset val="128"/>
    </font>
    <font>
      <sz val="11"/>
      <color theme="1"/>
      <name val="ＭＳ Ｐゴシック"/>
      <family val="3"/>
      <charset val="128"/>
    </font>
    <font>
      <b/>
      <sz val="14"/>
      <color rgb="FF009900"/>
      <name val="Arial"/>
      <family val="2"/>
    </font>
    <font>
      <b/>
      <sz val="14"/>
      <color rgb="FF009900"/>
      <name val="ＭＳ Ｐゴシック"/>
      <family val="3"/>
      <charset val="128"/>
    </font>
    <font>
      <b/>
      <sz val="16"/>
      <color theme="1"/>
      <name val="Arial"/>
      <family val="2"/>
    </font>
    <font>
      <b/>
      <sz val="16"/>
      <color theme="1"/>
      <name val="ＭＳ Ｐゴシック"/>
      <family val="2"/>
      <charset val="128"/>
    </font>
    <font>
      <b/>
      <sz val="11"/>
      <color rgb="FFFF00FF"/>
      <name val="Arial"/>
      <family val="2"/>
    </font>
    <font>
      <b/>
      <sz val="11"/>
      <color rgb="FFFF00FF"/>
      <name val="ＭＳ Ｐゴシック"/>
      <family val="2"/>
      <charset val="128"/>
    </font>
    <font>
      <sz val="11"/>
      <color theme="0" tint="-4.9989318521683403E-2"/>
      <name val="Arial"/>
      <family val="2"/>
    </font>
    <font>
      <sz val="11"/>
      <color theme="0" tint="-0.14999847407452621"/>
      <name val="Arial"/>
      <family val="2"/>
    </font>
    <font>
      <b/>
      <sz val="10"/>
      <color rgb="FF000000"/>
      <name val="Arial"/>
      <family val="2"/>
    </font>
    <font>
      <sz val="11"/>
      <color rgb="FFFF0000"/>
      <name val="Arial"/>
      <family val="2"/>
    </font>
    <font>
      <u/>
      <sz val="9.35"/>
      <color theme="10"/>
      <name val="ＭＳ Ｐゴシック"/>
      <family val="3"/>
      <charset val="128"/>
    </font>
    <font>
      <u/>
      <sz val="9.35"/>
      <color theme="10"/>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rgb="FFDDDDDD"/>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rgb="FFCCCCCC"/>
      </right>
      <top style="medium">
        <color rgb="FFCCCCCC"/>
      </top>
      <bottom style="medium">
        <color rgb="FFCCCCCC"/>
      </bottom>
      <diagonal/>
    </border>
  </borders>
  <cellStyleXfs count="2">
    <xf numFmtId="0" fontId="0" fillId="0" borderId="0">
      <alignment vertical="center"/>
    </xf>
    <xf numFmtId="0" fontId="19" fillId="0" borderId="0" applyNumberFormat="0" applyFill="0" applyBorder="0" applyAlignment="0" applyProtection="0">
      <alignment vertical="top"/>
      <protection locked="0"/>
    </xf>
  </cellStyleXfs>
  <cellXfs count="45">
    <xf numFmtId="0" fontId="0" fillId="0" borderId="0" xfId="0">
      <alignment vertical="center"/>
    </xf>
    <xf numFmtId="0" fontId="4" fillId="0" borderId="0" xfId="0" applyFont="1">
      <alignment vertical="center"/>
    </xf>
    <xf numFmtId="0" fontId="2" fillId="0" borderId="0" xfId="0" applyFont="1">
      <alignment vertical="center"/>
    </xf>
    <xf numFmtId="0" fontId="6" fillId="0" borderId="0" xfId="0" applyFont="1" applyAlignment="1">
      <alignment horizontal="left" vertical="center"/>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2" fillId="0" borderId="0" xfId="0" applyFont="1" applyFill="1" applyBorder="1">
      <alignmen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9" fillId="0" borderId="0" xfId="0" applyFont="1">
      <alignment vertical="center"/>
    </xf>
    <xf numFmtId="0" fontId="6" fillId="0" borderId="0" xfId="0" applyFont="1" applyAlignment="1">
      <alignment horizontal="right" vertical="center"/>
    </xf>
    <xf numFmtId="0" fontId="8" fillId="0" borderId="0" xfId="0" applyFont="1">
      <alignment vertical="center"/>
    </xf>
    <xf numFmtId="0" fontId="3" fillId="0" borderId="0" xfId="0" applyFont="1">
      <alignment vertical="center"/>
    </xf>
    <xf numFmtId="0" fontId="13" fillId="0" borderId="0" xfId="0" applyFont="1">
      <alignment vertical="center"/>
    </xf>
    <xf numFmtId="0" fontId="2" fillId="3" borderId="1" xfId="0" applyFont="1" applyFill="1" applyBorder="1" applyAlignment="1">
      <alignment horizontal="center" vertical="top" wrapText="1"/>
    </xf>
    <xf numFmtId="0" fontId="2"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15" fillId="0" borderId="0" xfId="0" applyFont="1">
      <alignment vertical="center"/>
    </xf>
    <xf numFmtId="0" fontId="16" fillId="0" borderId="0" xfId="0" applyFont="1">
      <alignment vertical="center"/>
    </xf>
    <xf numFmtId="0" fontId="17" fillId="4" borderId="5" xfId="0" applyFont="1" applyFill="1" applyBorder="1" applyAlignment="1">
      <alignment horizontal="center" wrapText="1" readingOrder="1"/>
    </xf>
    <xf numFmtId="49" fontId="17" fillId="4" borderId="5" xfId="0" applyNumberFormat="1" applyFont="1" applyFill="1" applyBorder="1" applyAlignment="1">
      <alignment horizontal="center" wrapText="1" readingOrder="1"/>
    </xf>
    <xf numFmtId="49" fontId="0" fillId="0" borderId="0" xfId="0" applyNumberFormat="1">
      <alignment vertical="center"/>
    </xf>
    <xf numFmtId="0" fontId="18" fillId="0" borderId="0" xfId="0" applyFont="1">
      <alignment vertical="center"/>
    </xf>
    <xf numFmtId="0" fontId="8" fillId="2" borderId="2" xfId="0" applyFont="1" applyFill="1" applyBorder="1">
      <alignment vertical="center"/>
    </xf>
    <xf numFmtId="0" fontId="5" fillId="2" borderId="2" xfId="0" applyFont="1" applyFill="1" applyBorder="1">
      <alignment vertical="center"/>
    </xf>
    <xf numFmtId="0" fontId="20" fillId="0" borderId="0" xfId="1" applyFont="1" applyAlignment="1" applyProtection="1">
      <alignment horizontal="left" vertical="center"/>
    </xf>
    <xf numFmtId="0" fontId="8"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8"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11" fillId="0" borderId="0" xfId="0" applyFont="1" applyAlignment="1">
      <alignment horizontal="center" vertical="center"/>
    </xf>
    <xf numFmtId="0" fontId="2" fillId="3" borderId="1" xfId="0" applyFont="1" applyFill="1" applyBorder="1" applyAlignment="1">
      <alignment horizontal="center" vertical="top" wrapText="1"/>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0" fontId="8"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5" fillId="0" borderId="0" xfId="0" applyFont="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FF00FF"/>
      <color rgb="FF33CC33"/>
      <color rgb="FF0099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uhou.itc.2007@itc.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tabSelected="1" zoomScale="85" zoomScaleNormal="85" zoomScaleSheetLayoutView="85" zoomScalePageLayoutView="85" workbookViewId="0">
      <selection sqref="A1:J1"/>
    </sheetView>
  </sheetViews>
  <sheetFormatPr defaultRowHeight="14.25" x14ac:dyDescent="0.15"/>
  <cols>
    <col min="1" max="1" width="3.125" style="1" customWidth="1"/>
    <col min="2" max="2" width="4.625" style="1" customWidth="1"/>
    <col min="3" max="3" width="22.875" style="1" customWidth="1"/>
    <col min="4" max="4" width="8.875" style="1" customWidth="1"/>
    <col min="5" max="10" width="9" style="1"/>
    <col min="11" max="11" width="9" hidden="1" customWidth="1"/>
    <col min="12" max="14" width="9" style="1" hidden="1" customWidth="1"/>
    <col min="15" max="16384" width="9" style="1"/>
  </cols>
  <sheetData>
    <row r="1" spans="1:10" ht="20.25" x14ac:dyDescent="0.15">
      <c r="A1" s="35" t="s">
        <v>36</v>
      </c>
      <c r="B1" s="35"/>
      <c r="C1" s="35"/>
      <c r="D1" s="35"/>
      <c r="E1" s="35"/>
      <c r="F1" s="35"/>
      <c r="G1" s="35"/>
      <c r="H1" s="35"/>
      <c r="I1" s="35"/>
      <c r="J1" s="35"/>
    </row>
    <row r="3" spans="1:10" x14ac:dyDescent="0.15">
      <c r="B3" s="1" t="s">
        <v>4</v>
      </c>
    </row>
    <row r="4" spans="1:10" ht="15" x14ac:dyDescent="0.15">
      <c r="B4" s="1" t="s">
        <v>59</v>
      </c>
    </row>
    <row r="6" spans="1:10" ht="15" x14ac:dyDescent="0.15">
      <c r="B6" s="15" t="s">
        <v>37</v>
      </c>
    </row>
    <row r="7" spans="1:10" x14ac:dyDescent="0.15">
      <c r="B7" s="1" t="s">
        <v>66</v>
      </c>
    </row>
    <row r="8" spans="1:10" x14ac:dyDescent="0.15">
      <c r="B8" s="1" t="s">
        <v>5</v>
      </c>
    </row>
    <row r="9" spans="1:10" x14ac:dyDescent="0.15">
      <c r="B9" s="44" t="s">
        <v>67</v>
      </c>
    </row>
    <row r="10" spans="1:10" x14ac:dyDescent="0.15">
      <c r="B10" s="1" t="s">
        <v>63</v>
      </c>
    </row>
    <row r="11" spans="1:10" x14ac:dyDescent="0.15">
      <c r="B11" s="1" t="s">
        <v>6</v>
      </c>
    </row>
    <row r="12" spans="1:10" x14ac:dyDescent="0.15">
      <c r="B12" s="1" t="s">
        <v>7</v>
      </c>
    </row>
    <row r="14" spans="1:10" ht="15" x14ac:dyDescent="0.15">
      <c r="B14" s="16" t="s">
        <v>0</v>
      </c>
      <c r="C14" s="16" t="s">
        <v>8</v>
      </c>
      <c r="D14" s="36" t="s">
        <v>9</v>
      </c>
      <c r="E14" s="36"/>
      <c r="F14" s="36"/>
      <c r="G14" s="36"/>
      <c r="H14" s="36"/>
      <c r="I14" s="36"/>
    </row>
    <row r="15" spans="1:10" ht="15" x14ac:dyDescent="0.15">
      <c r="B15" s="16">
        <v>1</v>
      </c>
      <c r="C15" s="16" t="s">
        <v>10</v>
      </c>
      <c r="D15" s="37"/>
      <c r="E15" s="38"/>
      <c r="F15" s="38"/>
      <c r="G15" s="38"/>
      <c r="H15" s="38"/>
      <c r="I15" s="38"/>
    </row>
    <row r="16" spans="1:10" ht="15" x14ac:dyDescent="0.15">
      <c r="B16" s="16">
        <v>2</v>
      </c>
      <c r="C16" s="16" t="s">
        <v>11</v>
      </c>
      <c r="D16" s="39"/>
      <c r="E16" s="40"/>
      <c r="F16" s="40"/>
      <c r="G16" s="40"/>
      <c r="H16" s="40"/>
      <c r="I16" s="40"/>
    </row>
    <row r="17" spans="2:14" ht="15" x14ac:dyDescent="0.15">
      <c r="B17" s="16">
        <v>3</v>
      </c>
      <c r="C17" s="16" t="s">
        <v>12</v>
      </c>
      <c r="D17" s="37"/>
      <c r="E17" s="38"/>
      <c r="F17" s="38"/>
      <c r="G17" s="38"/>
      <c r="H17" s="38"/>
      <c r="I17" s="38"/>
    </row>
    <row r="18" spans="2:14" ht="15" x14ac:dyDescent="0.15">
      <c r="B18" s="16">
        <v>4</v>
      </c>
      <c r="C18" s="16" t="s">
        <v>13</v>
      </c>
      <c r="D18" s="37"/>
      <c r="E18" s="38"/>
      <c r="F18" s="38"/>
      <c r="G18" s="38"/>
      <c r="H18" s="38"/>
      <c r="I18" s="38"/>
    </row>
    <row r="19" spans="2:14" ht="27" x14ac:dyDescent="0.15">
      <c r="B19" s="17">
        <v>5</v>
      </c>
      <c r="C19" s="16" t="s">
        <v>14</v>
      </c>
      <c r="D19" s="37"/>
      <c r="E19" s="38"/>
      <c r="F19" s="38"/>
      <c r="G19" s="38"/>
      <c r="H19" s="38"/>
      <c r="I19" s="38"/>
    </row>
    <row r="22" spans="2:14" ht="18" x14ac:dyDescent="0.15">
      <c r="B22" s="11" t="s">
        <v>35</v>
      </c>
    </row>
    <row r="23" spans="2:14" ht="15" x14ac:dyDescent="0.15">
      <c r="B23" s="2" t="s">
        <v>15</v>
      </c>
    </row>
    <row r="24" spans="2:14" ht="15" x14ac:dyDescent="0.15">
      <c r="B24" s="2"/>
      <c r="D24" s="3" t="s">
        <v>16</v>
      </c>
    </row>
    <row r="25" spans="2:14" x14ac:dyDescent="0.15">
      <c r="B25" s="4" t="s">
        <v>40</v>
      </c>
      <c r="C25" s="4"/>
      <c r="D25" s="18"/>
      <c r="F25" s="20"/>
      <c r="K25" s="20" t="str">
        <f>+B25</f>
        <v>企業内ITC</v>
      </c>
      <c r="N25" s="24" t="e">
        <f>VLOOKUP("*",D25:K26,8,0)</f>
        <v>#N/A</v>
      </c>
    </row>
    <row r="26" spans="2:14" x14ac:dyDescent="0.15">
      <c r="B26" s="4" t="s">
        <v>41</v>
      </c>
      <c r="C26" s="4"/>
      <c r="D26" s="18"/>
      <c r="F26" s="20"/>
      <c r="K26" s="20" t="str">
        <f>+B26</f>
        <v>独立系ITC</v>
      </c>
    </row>
    <row r="28" spans="2:14" ht="15" x14ac:dyDescent="0.15">
      <c r="B28" s="2" t="s">
        <v>38</v>
      </c>
      <c r="F28" s="12" t="s">
        <v>16</v>
      </c>
    </row>
    <row r="29" spans="2:14" x14ac:dyDescent="0.15">
      <c r="B29" s="5" t="s">
        <v>17</v>
      </c>
      <c r="C29" s="6"/>
      <c r="D29" s="28"/>
      <c r="E29" s="29"/>
      <c r="F29" s="30"/>
      <c r="K29" s="20">
        <f t="shared" ref="K29:K34" si="0">+D29</f>
        <v>0</v>
      </c>
      <c r="L29" s="20" t="str">
        <f>+B29</f>
        <v>ITベンダー系</v>
      </c>
      <c r="N29" s="24" t="e">
        <f>VLOOKUP("*",K29:L34,2,0)</f>
        <v>#N/A</v>
      </c>
    </row>
    <row r="30" spans="2:14" x14ac:dyDescent="0.15">
      <c r="B30" s="5" t="s">
        <v>18</v>
      </c>
      <c r="C30" s="6"/>
      <c r="D30" s="34"/>
      <c r="E30" s="29"/>
      <c r="F30" s="30"/>
      <c r="K30" s="20">
        <f t="shared" si="0"/>
        <v>0</v>
      </c>
      <c r="L30" s="20" t="str">
        <f>+B30</f>
        <v>ユーザー系</v>
      </c>
    </row>
    <row r="31" spans="2:14" x14ac:dyDescent="0.15">
      <c r="B31" s="5" t="s">
        <v>42</v>
      </c>
      <c r="C31" s="6"/>
      <c r="D31" s="28"/>
      <c r="E31" s="29"/>
      <c r="F31" s="30"/>
      <c r="K31" s="20">
        <f t="shared" si="0"/>
        <v>0</v>
      </c>
      <c r="L31" s="20" t="str">
        <f>+B31</f>
        <v>官庁・自治体・公益法人・学校等</v>
      </c>
    </row>
    <row r="32" spans="2:14" x14ac:dyDescent="0.15">
      <c r="B32" s="5" t="s">
        <v>43</v>
      </c>
      <c r="C32" s="6"/>
      <c r="D32" s="28"/>
      <c r="E32" s="29"/>
      <c r="F32" s="30"/>
      <c r="K32" s="20">
        <f t="shared" si="0"/>
        <v>0</v>
      </c>
      <c r="L32" s="20" t="str">
        <f>+B32</f>
        <v>総研・コンサル系</v>
      </c>
    </row>
    <row r="33" spans="2:14" x14ac:dyDescent="0.15">
      <c r="B33" s="5" t="s">
        <v>44</v>
      </c>
      <c r="C33" s="6"/>
      <c r="D33" s="34"/>
      <c r="E33" s="29"/>
      <c r="F33" s="30"/>
      <c r="K33" s="20">
        <f t="shared" si="0"/>
        <v>0</v>
      </c>
      <c r="L33" s="20" t="str">
        <f>+B33</f>
        <v>支援機関、金融機関等</v>
      </c>
    </row>
    <row r="34" spans="2:14" x14ac:dyDescent="0.15">
      <c r="B34" s="5" t="s">
        <v>19</v>
      </c>
      <c r="C34" s="6"/>
      <c r="D34" s="31"/>
      <c r="E34" s="32"/>
      <c r="F34" s="33"/>
      <c r="K34" s="20">
        <f t="shared" si="0"/>
        <v>0</v>
      </c>
      <c r="L34" s="19">
        <f>+D34</f>
        <v>0</v>
      </c>
    </row>
    <row r="36" spans="2:14" ht="15" x14ac:dyDescent="0.15">
      <c r="B36" s="7" t="s">
        <v>39</v>
      </c>
      <c r="F36" s="12" t="s">
        <v>16</v>
      </c>
    </row>
    <row r="37" spans="2:14" x14ac:dyDescent="0.15">
      <c r="B37" s="5" t="s">
        <v>20</v>
      </c>
      <c r="C37" s="6"/>
      <c r="D37" s="28"/>
      <c r="E37" s="29"/>
      <c r="F37" s="30"/>
      <c r="K37" s="20">
        <f t="shared" ref="K37:K44" si="1">+D37</f>
        <v>0</v>
      </c>
      <c r="L37" s="20" t="str">
        <f t="shared" ref="L37:L43" si="2">+B37</f>
        <v>経営者、役員</v>
      </c>
      <c r="N37" s="24" t="e">
        <f>VLOOKUP("*",K37:L44,2,0)</f>
        <v>#N/A</v>
      </c>
    </row>
    <row r="38" spans="2:14" x14ac:dyDescent="0.15">
      <c r="B38" s="5" t="s">
        <v>21</v>
      </c>
      <c r="C38" s="6"/>
      <c r="D38" s="34"/>
      <c r="E38" s="29"/>
      <c r="F38" s="30"/>
      <c r="K38" s="20">
        <f t="shared" si="1"/>
        <v>0</v>
      </c>
      <c r="L38" s="20" t="str">
        <f t="shared" si="2"/>
        <v>経営企画部門</v>
      </c>
    </row>
    <row r="39" spans="2:14" x14ac:dyDescent="0.15">
      <c r="B39" s="5" t="s">
        <v>22</v>
      </c>
      <c r="C39" s="6"/>
      <c r="D39" s="34"/>
      <c r="E39" s="29"/>
      <c r="F39" s="30"/>
      <c r="K39" s="20">
        <f t="shared" si="1"/>
        <v>0</v>
      </c>
      <c r="L39" s="20" t="str">
        <f t="shared" si="2"/>
        <v>総務・人事・経理財務等管理部門</v>
      </c>
    </row>
    <row r="40" spans="2:14" x14ac:dyDescent="0.15">
      <c r="B40" s="5" t="s">
        <v>23</v>
      </c>
      <c r="C40" s="6"/>
      <c r="D40" s="28"/>
      <c r="E40" s="29"/>
      <c r="F40" s="30"/>
      <c r="K40" s="20">
        <f t="shared" si="1"/>
        <v>0</v>
      </c>
      <c r="L40" s="20" t="str">
        <f t="shared" si="2"/>
        <v>SE</v>
      </c>
    </row>
    <row r="41" spans="2:14" x14ac:dyDescent="0.15">
      <c r="B41" s="5" t="s">
        <v>24</v>
      </c>
      <c r="C41" s="6"/>
      <c r="D41" s="28"/>
      <c r="E41" s="29"/>
      <c r="F41" s="30"/>
      <c r="K41" s="20">
        <f t="shared" si="1"/>
        <v>0</v>
      </c>
      <c r="L41" s="20" t="str">
        <f t="shared" si="2"/>
        <v>営業</v>
      </c>
    </row>
    <row r="42" spans="2:14" x14ac:dyDescent="0.15">
      <c r="B42" s="5" t="s">
        <v>25</v>
      </c>
      <c r="C42" s="6"/>
      <c r="D42" s="8"/>
      <c r="E42" s="9"/>
      <c r="F42" s="10"/>
      <c r="K42" s="20">
        <f t="shared" si="1"/>
        <v>0</v>
      </c>
      <c r="L42" s="20" t="str">
        <f t="shared" si="2"/>
        <v>コンサルタント</v>
      </c>
    </row>
    <row r="43" spans="2:14" x14ac:dyDescent="0.15">
      <c r="B43" s="5" t="s">
        <v>26</v>
      </c>
      <c r="C43" s="6"/>
      <c r="D43" s="8"/>
      <c r="E43" s="9"/>
      <c r="F43" s="10"/>
      <c r="K43" s="20">
        <f t="shared" si="1"/>
        <v>0</v>
      </c>
      <c r="L43" s="20" t="str">
        <f t="shared" si="2"/>
        <v>情報システム部門</v>
      </c>
    </row>
    <row r="44" spans="2:14" x14ac:dyDescent="0.15">
      <c r="B44" s="5" t="s">
        <v>19</v>
      </c>
      <c r="C44" s="6"/>
      <c r="D44" s="31"/>
      <c r="E44" s="32"/>
      <c r="F44" s="33"/>
      <c r="K44" s="20">
        <f t="shared" si="1"/>
        <v>0</v>
      </c>
      <c r="L44" s="19">
        <f>+D44</f>
        <v>0</v>
      </c>
    </row>
    <row r="47" spans="2:14" ht="15" x14ac:dyDescent="0.15">
      <c r="B47" s="7" t="s">
        <v>27</v>
      </c>
    </row>
    <row r="48" spans="2:14" ht="15" x14ac:dyDescent="0.15">
      <c r="B48" s="7"/>
      <c r="D48" s="3"/>
      <c r="F48" s="12" t="s">
        <v>16</v>
      </c>
      <c r="N48" s="13" t="s">
        <v>54</v>
      </c>
    </row>
    <row r="49" spans="2:14" x14ac:dyDescent="0.15">
      <c r="B49" s="5" t="s">
        <v>28</v>
      </c>
      <c r="C49" s="6"/>
      <c r="D49" s="28"/>
      <c r="E49" s="29"/>
      <c r="F49" s="30"/>
      <c r="G49" s="20"/>
      <c r="I49" s="24"/>
      <c r="K49" s="20" t="str">
        <f>+IF(D49="","",B49)</f>
        <v/>
      </c>
      <c r="N49" s="24" t="str">
        <f>+K49&amp;N48&amp;K50&amp;N48&amp;K51&amp;N48&amp;K52&amp;N48&amp;K53&amp;N48&amp;K54</f>
        <v>,,,,,</v>
      </c>
    </row>
    <row r="50" spans="2:14" x14ac:dyDescent="0.15">
      <c r="B50" s="5" t="s">
        <v>29</v>
      </c>
      <c r="C50" s="6"/>
      <c r="D50" s="34"/>
      <c r="E50" s="29"/>
      <c r="F50" s="30"/>
      <c r="G50" s="20"/>
      <c r="K50" s="20" t="str">
        <f>+IF(D50="","",B50)</f>
        <v/>
      </c>
    </row>
    <row r="51" spans="2:14" x14ac:dyDescent="0.15">
      <c r="B51" s="5" t="s">
        <v>30</v>
      </c>
      <c r="C51" s="6"/>
      <c r="D51" s="28"/>
      <c r="E51" s="29"/>
      <c r="F51" s="30"/>
      <c r="G51" s="20"/>
      <c r="K51" s="20" t="str">
        <f>+IF(D51="","",B51)</f>
        <v/>
      </c>
    </row>
    <row r="52" spans="2:14" x14ac:dyDescent="0.15">
      <c r="B52" s="5" t="s">
        <v>31</v>
      </c>
      <c r="C52" s="6"/>
      <c r="D52" s="34"/>
      <c r="E52" s="29"/>
      <c r="F52" s="30"/>
      <c r="G52" s="20"/>
      <c r="K52" s="20" t="str">
        <f>+IF(D52="","",B52)</f>
        <v/>
      </c>
    </row>
    <row r="53" spans="2:14" x14ac:dyDescent="0.15">
      <c r="B53" s="5" t="s">
        <v>32</v>
      </c>
      <c r="C53" s="6"/>
      <c r="D53" s="28"/>
      <c r="E53" s="29"/>
      <c r="F53" s="30"/>
      <c r="G53" s="20"/>
      <c r="K53" s="20" t="str">
        <f>+IF(D53="","",B53)</f>
        <v/>
      </c>
    </row>
    <row r="54" spans="2:14" x14ac:dyDescent="0.15">
      <c r="B54" s="5" t="s">
        <v>19</v>
      </c>
      <c r="C54" s="6"/>
      <c r="D54" s="31"/>
      <c r="E54" s="32"/>
      <c r="F54" s="33"/>
      <c r="G54" s="20"/>
      <c r="K54" s="20" t="str">
        <f>+IF(D54="","",D54)</f>
        <v/>
      </c>
    </row>
    <row r="57" spans="2:14" ht="15" x14ac:dyDescent="0.15">
      <c r="B57" s="7" t="s">
        <v>65</v>
      </c>
    </row>
    <row r="58" spans="2:14" ht="55.5" customHeight="1" x14ac:dyDescent="0.15">
      <c r="B58" s="41"/>
      <c r="C58" s="42"/>
      <c r="D58" s="42"/>
      <c r="E58" s="42"/>
      <c r="F58" s="42"/>
      <c r="G58" s="42"/>
      <c r="H58" s="42"/>
      <c r="I58" s="43"/>
    </row>
    <row r="60" spans="2:14" ht="15" x14ac:dyDescent="0.15">
      <c r="B60" s="2" t="s">
        <v>58</v>
      </c>
      <c r="F60" s="12" t="s">
        <v>16</v>
      </c>
    </row>
    <row r="61" spans="2:14" x14ac:dyDescent="0.15">
      <c r="B61" s="25" t="s">
        <v>55</v>
      </c>
      <c r="C61" s="6"/>
      <c r="D61" s="28"/>
      <c r="E61" s="29"/>
      <c r="F61" s="30"/>
      <c r="K61" s="20">
        <f>+D61</f>
        <v>0</v>
      </c>
      <c r="L61" s="20" t="str">
        <f>+B61</f>
        <v>ホームページ</v>
      </c>
      <c r="N61" s="24" t="e">
        <f>VLOOKUP("*",K61:L65,2,0)</f>
        <v>#N/A</v>
      </c>
    </row>
    <row r="62" spans="2:14" x14ac:dyDescent="0.15">
      <c r="B62" s="25" t="s">
        <v>64</v>
      </c>
      <c r="C62" s="6"/>
      <c r="D62" s="28"/>
      <c r="E62" s="29"/>
      <c r="F62" s="30"/>
      <c r="K62" s="20">
        <f>+D62</f>
        <v>0</v>
      </c>
      <c r="L62" s="20" t="str">
        <f>+B62</f>
        <v>お知らせメール</v>
      </c>
      <c r="N62" s="24"/>
    </row>
    <row r="63" spans="2:14" x14ac:dyDescent="0.15">
      <c r="B63" s="26" t="s">
        <v>56</v>
      </c>
      <c r="C63" s="6"/>
      <c r="D63" s="28"/>
      <c r="E63" s="29"/>
      <c r="F63" s="30"/>
      <c r="K63" s="20">
        <f>+D63</f>
        <v>0</v>
      </c>
      <c r="L63" s="20" t="str">
        <f>+B63</f>
        <v>メルマガ</v>
      </c>
    </row>
    <row r="64" spans="2:14" x14ac:dyDescent="0.15">
      <c r="B64" s="26" t="s">
        <v>57</v>
      </c>
      <c r="C64" s="6"/>
      <c r="D64" s="28"/>
      <c r="E64" s="29"/>
      <c r="F64" s="30"/>
      <c r="K64" s="20">
        <f>+D64</f>
        <v>0</v>
      </c>
      <c r="L64" s="20" t="str">
        <f>+B64</f>
        <v>SNS</v>
      </c>
    </row>
    <row r="65" spans="2:12" x14ac:dyDescent="0.15">
      <c r="B65" s="5" t="s">
        <v>19</v>
      </c>
      <c r="C65" s="6"/>
      <c r="D65" s="28"/>
      <c r="E65" s="29"/>
      <c r="F65" s="30"/>
      <c r="K65" s="20">
        <f>+D65</f>
        <v>0</v>
      </c>
      <c r="L65" s="19">
        <f>+D65</f>
        <v>0</v>
      </c>
    </row>
    <row r="66" spans="2:12" x14ac:dyDescent="0.15">
      <c r="G66" s="20"/>
      <c r="H66" s="20"/>
    </row>
    <row r="67" spans="2:12" ht="15" x14ac:dyDescent="0.15">
      <c r="B67" s="2" t="s">
        <v>33</v>
      </c>
      <c r="G67" s="20"/>
      <c r="H67" s="19"/>
    </row>
    <row r="68" spans="2:12" x14ac:dyDescent="0.15">
      <c r="B68" s="1" t="s">
        <v>34</v>
      </c>
    </row>
    <row r="69" spans="2:12" ht="71.25" customHeight="1" x14ac:dyDescent="0.15">
      <c r="B69" s="41"/>
      <c r="C69" s="42"/>
      <c r="D69" s="42"/>
      <c r="E69" s="42"/>
      <c r="F69" s="42"/>
      <c r="G69" s="42"/>
      <c r="H69" s="42"/>
      <c r="I69" s="43"/>
    </row>
    <row r="72" spans="2:12" x14ac:dyDescent="0.15">
      <c r="B72" s="14" t="s">
        <v>60</v>
      </c>
    </row>
    <row r="73" spans="2:12" x14ac:dyDescent="0.15">
      <c r="B73" s="14" t="s">
        <v>62</v>
      </c>
    </row>
    <row r="74" spans="2:12" x14ac:dyDescent="0.15">
      <c r="B74" s="27" t="s">
        <v>61</v>
      </c>
      <c r="C74" s="27"/>
      <c r="D74" s="27"/>
      <c r="E74" s="27"/>
    </row>
  </sheetData>
  <mergeCells count="33">
    <mergeCell ref="B69:I69"/>
    <mergeCell ref="A1:J1"/>
    <mergeCell ref="D61:F61"/>
    <mergeCell ref="D63:F63"/>
    <mergeCell ref="D64:F64"/>
    <mergeCell ref="D65:F65"/>
    <mergeCell ref="D14:I14"/>
    <mergeCell ref="D15:I15"/>
    <mergeCell ref="D16:I16"/>
    <mergeCell ref="D17:I17"/>
    <mergeCell ref="D18:I18"/>
    <mergeCell ref="D50:F50"/>
    <mergeCell ref="D51:F51"/>
    <mergeCell ref="D62:F62"/>
    <mergeCell ref="D52:F52"/>
    <mergeCell ref="D40:F40"/>
    <mergeCell ref="D19:I19"/>
    <mergeCell ref="B74:E74"/>
    <mergeCell ref="D53:F53"/>
    <mergeCell ref="D54:F54"/>
    <mergeCell ref="D29:F29"/>
    <mergeCell ref="D30:F30"/>
    <mergeCell ref="D31:F31"/>
    <mergeCell ref="D32:F32"/>
    <mergeCell ref="D49:F49"/>
    <mergeCell ref="D41:F41"/>
    <mergeCell ref="D44:F44"/>
    <mergeCell ref="D33:F33"/>
    <mergeCell ref="D34:F34"/>
    <mergeCell ref="D37:F37"/>
    <mergeCell ref="D38:F38"/>
    <mergeCell ref="D39:F39"/>
    <mergeCell ref="B58:I58"/>
  </mergeCells>
  <phoneticPr fontId="1"/>
  <hyperlinks>
    <hyperlink ref="B74" r:id="rId1"/>
  </hyperlinks>
  <pageMargins left="0.25" right="0.25" top="0.75" bottom="0.75" header="0.3" footer="0.3"/>
  <pageSetup paperSize="9" orientation="portrait" horizontalDpi="300" verticalDpi="300" r:id="rId2"/>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
  <sheetViews>
    <sheetView zoomScale="85" zoomScaleNormal="85" workbookViewId="0">
      <selection activeCell="A2" sqref="A2"/>
    </sheetView>
  </sheetViews>
  <sheetFormatPr defaultRowHeight="13.5" x14ac:dyDescent="0.15"/>
  <cols>
    <col min="2" max="2" width="11.625" bestFit="1" customWidth="1"/>
    <col min="3" max="3" width="21.5" bestFit="1" customWidth="1"/>
    <col min="4" max="4" width="9.375" bestFit="1" customWidth="1"/>
    <col min="5" max="5" width="30.375" customWidth="1"/>
    <col min="6" max="7" width="18.375" customWidth="1"/>
    <col min="8" max="8" width="17.125" customWidth="1"/>
    <col min="9" max="9" width="25" customWidth="1"/>
    <col min="10" max="10" width="26.5" customWidth="1"/>
    <col min="11" max="11" width="19.375" customWidth="1"/>
    <col min="12" max="12" width="27.75" customWidth="1"/>
  </cols>
  <sheetData>
    <row r="1" spans="1:12" ht="39" thickBot="1" x14ac:dyDescent="0.25">
      <c r="A1" s="21" t="s">
        <v>45</v>
      </c>
      <c r="B1" s="22" t="s">
        <v>46</v>
      </c>
      <c r="C1" s="21" t="s">
        <v>47</v>
      </c>
      <c r="D1" s="21" t="s">
        <v>48</v>
      </c>
      <c r="E1" s="21" t="s">
        <v>49</v>
      </c>
      <c r="F1" s="21" t="s">
        <v>50</v>
      </c>
      <c r="G1" s="21" t="s">
        <v>1</v>
      </c>
      <c r="H1" s="21" t="s">
        <v>51</v>
      </c>
      <c r="I1" s="21" t="s">
        <v>52</v>
      </c>
      <c r="J1" s="21" t="s">
        <v>2</v>
      </c>
      <c r="K1" s="21" t="s">
        <v>53</v>
      </c>
      <c r="L1" s="21" t="s">
        <v>3</v>
      </c>
    </row>
    <row r="2" spans="1:12" x14ac:dyDescent="0.15">
      <c r="A2">
        <f>+トレンドセミナーお申込み書!D15</f>
        <v>0</v>
      </c>
      <c r="B2" s="23">
        <f>+トレンドセミナーお申込み書!D16</f>
        <v>0</v>
      </c>
      <c r="C2">
        <f>+トレンドセミナーお申込み書!D17</f>
        <v>0</v>
      </c>
      <c r="D2">
        <f>+トレンドセミナーお申込み書!D18</f>
        <v>0</v>
      </c>
      <c r="E2">
        <f>+トレンドセミナーお申込み書!D19</f>
        <v>0</v>
      </c>
      <c r="F2" t="e">
        <f>+トレンドセミナーお申込み書!N25</f>
        <v>#N/A</v>
      </c>
      <c r="G2" t="e">
        <f>+トレンドセミナーお申込み書!N29</f>
        <v>#N/A</v>
      </c>
      <c r="H2" t="e">
        <f>+トレンドセミナーお申込み書!N37</f>
        <v>#N/A</v>
      </c>
      <c r="I2" t="str">
        <f>+トレンドセミナーお申込み書!N49</f>
        <v>,,,,,</v>
      </c>
      <c r="J2">
        <f>+トレンドセミナーお申込み書!B58</f>
        <v>0</v>
      </c>
      <c r="K2" t="e">
        <f>+トレンドセミナーお申込み書!N61</f>
        <v>#N/A</v>
      </c>
      <c r="L2">
        <f>+トレンドセミナーお申込み書!B69</f>
        <v>0</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トレンドセミナーお申込み書</vt:lpstr>
      <vt:lpstr>Raw</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2014-07-03T08:06:57Z</dcterms:modified>
</cp:coreProperties>
</file>